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EQUES I AJUTS\AJUTS LLIBRES\"/>
    </mc:Choice>
  </mc:AlternateContent>
  <xr:revisionPtr revIDLastSave="0" documentId="8_{EF48708C-B38E-48E1-8517-C8BECBEAE588}" xr6:coauthVersionLast="47" xr6:coauthVersionMax="47" xr10:uidLastSave="{00000000-0000-0000-0000-000000000000}"/>
  <bookViews>
    <workbookView xWindow="3510" yWindow="3510" windowWidth="21600" windowHeight="11385" xr2:uid="{527BEE3A-0F66-4450-8F70-EE4D50FBAD41}"/>
  </bookViews>
  <sheets>
    <sheet name="Llibres 202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H5" i="1" s="1"/>
  <c r="H11" i="1" l="1"/>
  <c r="H12" i="1" s="1"/>
  <c r="H13" i="1" s="1"/>
  <c r="H14" i="1" s="1"/>
  <c r="H15" i="1" s="1"/>
  <c r="H16" i="1" s="1"/>
  <c r="H17" i="1"/>
  <c r="H4" i="1"/>
  <c r="H6" i="1"/>
  <c r="H7" i="1" s="1"/>
  <c r="H8" i="1" s="1"/>
  <c r="H9" i="1" s="1"/>
  <c r="H10" i="1" s="1"/>
  <c r="H18" i="1" l="1"/>
  <c r="H19" i="1" s="1"/>
  <c r="H20" i="1" s="1"/>
  <c r="H21" i="1" s="1"/>
  <c r="H22" i="1" s="1"/>
  <c r="H23" i="1" s="1"/>
  <c r="H24" i="1" s="1"/>
  <c r="H25" i="1"/>
  <c r="H30" i="1" l="1"/>
  <c r="H31" i="1" s="1"/>
  <c r="H32" i="1" s="1"/>
  <c r="H26" i="1"/>
  <c r="H27" i="1" s="1"/>
  <c r="H28" i="1" s="1"/>
  <c r="H29" i="1" s="1"/>
</calcChain>
</file>

<file path=xl/sharedStrings.xml><?xml version="1.0" encoding="utf-8"?>
<sst xmlns="http://schemas.openxmlformats.org/spreadsheetml/2006/main" count="18" uniqueCount="17">
  <si>
    <t>SUBVENCIÓ Llibres i material escolar curs 2023</t>
  </si>
  <si>
    <t>Membres</t>
  </si>
  <si>
    <t>Índex</t>
  </si>
  <si>
    <t>Import màxim anual</t>
  </si>
  <si>
    <t>adults</t>
  </si>
  <si>
    <t>infants</t>
  </si>
  <si>
    <t>Primer adult (sustentador principal)</t>
  </si>
  <si>
    <t>1,25 x IRSC</t>
  </si>
  <si>
    <t>Segon adult (sustentador principal)</t>
  </si>
  <si>
    <t>0,50 x IRSC</t>
  </si>
  <si>
    <t>Altres adults que integren la unitat familiar diferents als sustentadors principals</t>
  </si>
  <si>
    <t>0,30 x IRSC</t>
  </si>
  <si>
    <t>Per cada nen/a de la unitat familiar</t>
  </si>
  <si>
    <t>0,25 x IRSC</t>
  </si>
  <si>
    <t>IRSC 2023</t>
  </si>
  <si>
    <t>mensual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</si>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</sst>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JCAMBRILS Myriad"/>
      <family val="2"/>
    </font>
    <font>
      <b/>
      <sz val="10"/>
      <color theme="1"/>
      <name val="Calibri"/>
      <family val="2"/>
      <scheme val="minor"/>
    </font>
    <font>
      <sz val="10"/>
      <color theme="1"/>
      <name val="AJCAMBRILS Myriad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8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0" xfId="0" applyFont="1"/>
    <xf numFmtId="44" fontId="5" fillId="0" borderId="0" xfId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BA9C9-61EB-4695-BDE7-58A2962BF921}">
  <dimension ref="B1:H32"/>
  <sheetViews>
    <sheetView tabSelected="1" workbookViewId="0">
      <selection activeCell="H13" sqref="H13"/>
    </sheetView>
  </sheetViews>
  <sheetFormatPr baseColWidth="10" defaultRowHeight="15" x14ac:dyDescent="0.25"/>
  <cols>
    <col min="1" max="1" width="2" customWidth="1"/>
    <col min="2" max="2" width="62.5703125" bestFit="1" customWidth="1"/>
    <col min="3" max="3" width="10.7109375" customWidth="1"/>
    <col min="4" max="4" width="18.42578125" bestFit="1" customWidth="1"/>
    <col min="5" max="5" width="4.5703125" customWidth="1"/>
    <col min="8" max="8" width="15.5703125" customWidth="1"/>
  </cols>
  <sheetData>
    <row r="1" spans="2:8" x14ac:dyDescent="0.25">
      <c r="B1" s="1" t="s">
        <v>0</v>
      </c>
    </row>
    <row r="3" spans="2:8" ht="25.5" x14ac:dyDescent="0.25">
      <c r="B3" s="2" t="s">
        <v>1</v>
      </c>
      <c r="C3" s="2" t="s">
        <v>2</v>
      </c>
      <c r="D3" s="2" t="s">
        <v>3</v>
      </c>
      <c r="F3" s="3" t="s">
        <v>4</v>
      </c>
      <c r="G3" s="3" t="s">
        <v>5</v>
      </c>
      <c r="H3" s="2" t="s">
        <v>3</v>
      </c>
    </row>
    <row r="4" spans="2:8" x14ac:dyDescent="0.25">
      <c r="B4" s="4" t="s">
        <v>6</v>
      </c>
      <c r="C4" s="5" t="s">
        <v>7</v>
      </c>
      <c r="D4" s="6">
        <f>$D$10*1.25*14</f>
        <v>10756.375</v>
      </c>
      <c r="F4" s="7">
        <v>1</v>
      </c>
      <c r="G4" s="7">
        <v>0</v>
      </c>
      <c r="H4" s="8">
        <f>D4</f>
        <v>10756.375</v>
      </c>
    </row>
    <row r="5" spans="2:8" x14ac:dyDescent="0.25">
      <c r="B5" s="4" t="s">
        <v>8</v>
      </c>
      <c r="C5" s="5" t="s">
        <v>9</v>
      </c>
      <c r="D5" s="6">
        <f>$D$10*0.5*14</f>
        <v>4302.55</v>
      </c>
      <c r="F5" s="7">
        <v>2</v>
      </c>
      <c r="G5" s="7">
        <v>0</v>
      </c>
      <c r="H5" s="8">
        <f>D4+D5</f>
        <v>15058.924999999999</v>
      </c>
    </row>
    <row r="6" spans="2:8" x14ac:dyDescent="0.25">
      <c r="B6" s="4" t="s">
        <v>10</v>
      </c>
      <c r="C6" s="5" t="s">
        <v>11</v>
      </c>
      <c r="D6" s="6">
        <f>$D$10*0.3*14</f>
        <v>2581.5299999999997</v>
      </c>
      <c r="F6" s="7">
        <v>1</v>
      </c>
      <c r="G6" s="7">
        <v>1</v>
      </c>
      <c r="H6" s="8">
        <f>D4+D7</f>
        <v>12907.65</v>
      </c>
    </row>
    <row r="7" spans="2:8" x14ac:dyDescent="0.25">
      <c r="B7" s="4" t="s">
        <v>12</v>
      </c>
      <c r="C7" s="5" t="s">
        <v>13</v>
      </c>
      <c r="D7" s="6">
        <f>$D$10*0.25*14</f>
        <v>2151.2750000000001</v>
      </c>
      <c r="F7" s="7">
        <v>1</v>
      </c>
      <c r="G7" s="7">
        <v>2</v>
      </c>
      <c r="H7" s="8">
        <f>H6+D7</f>
        <v>15058.924999999999</v>
      </c>
    </row>
    <row r="8" spans="2:8" x14ac:dyDescent="0.25">
      <c r="F8" s="7">
        <v>1</v>
      </c>
      <c r="G8" s="7">
        <v>3</v>
      </c>
      <c r="H8" s="8">
        <f>H7+D7</f>
        <v>17210.2</v>
      </c>
    </row>
    <row r="9" spans="2:8" x14ac:dyDescent="0.25">
      <c r="C9" s="9" t="s">
        <v>14</v>
      </c>
      <c r="D9" s="9"/>
      <c r="F9" s="7">
        <v>1</v>
      </c>
      <c r="G9" s="7">
        <v>4</v>
      </c>
      <c r="H9" s="8">
        <f>H8+D7</f>
        <v>19361.475000000002</v>
      </c>
    </row>
    <row r="10" spans="2:8" x14ac:dyDescent="0.25">
      <c r="C10" s="10" t="s">
        <v>15</v>
      </c>
      <c r="D10" s="6">
        <v>614.65</v>
      </c>
      <c r="F10" s="7">
        <v>1</v>
      </c>
      <c r="G10" s="7">
        <v>5</v>
      </c>
      <c r="H10" s="8">
        <f>H9+D7</f>
        <v>21512.750000000004</v>
      </c>
    </row>
    <row r="11" spans="2:8" x14ac:dyDescent="0.25">
      <c r="C11" s="10" t="s">
        <v>16</v>
      </c>
      <c r="D11" s="6">
        <v>8605.15</v>
      </c>
      <c r="F11" s="7">
        <v>2</v>
      </c>
      <c r="G11" s="7">
        <v>1</v>
      </c>
      <c r="H11" s="8">
        <f>H5+D7</f>
        <v>17210.2</v>
      </c>
    </row>
    <row r="12" spans="2:8" x14ac:dyDescent="0.25">
      <c r="C12" s="11"/>
      <c r="D12" s="11"/>
      <c r="F12" s="7">
        <v>2</v>
      </c>
      <c r="G12" s="7">
        <v>2</v>
      </c>
      <c r="H12" s="8">
        <f>H11+D7</f>
        <v>19361.475000000002</v>
      </c>
    </row>
    <row r="13" spans="2:8" x14ac:dyDescent="0.25">
      <c r="D13" s="12"/>
      <c r="F13" s="7">
        <v>2</v>
      </c>
      <c r="G13" s="7">
        <v>3</v>
      </c>
      <c r="H13" s="8">
        <f>H12+D7</f>
        <v>21512.750000000004</v>
      </c>
    </row>
    <row r="14" spans="2:8" x14ac:dyDescent="0.25">
      <c r="D14" s="12"/>
      <c r="F14" s="7">
        <v>2</v>
      </c>
      <c r="G14" s="7">
        <v>4</v>
      </c>
      <c r="H14" s="8">
        <f>H13+D7</f>
        <v>23664.025000000005</v>
      </c>
    </row>
    <row r="15" spans="2:8" x14ac:dyDescent="0.25">
      <c r="D15" s="12"/>
      <c r="F15" s="7">
        <v>2</v>
      </c>
      <c r="G15" s="7">
        <v>5</v>
      </c>
      <c r="H15" s="8">
        <f>H14+D7</f>
        <v>25815.300000000007</v>
      </c>
    </row>
    <row r="16" spans="2:8" x14ac:dyDescent="0.25">
      <c r="D16" s="12"/>
      <c r="F16" s="7">
        <v>2</v>
      </c>
      <c r="G16" s="7">
        <v>6</v>
      </c>
      <c r="H16" s="8">
        <f>H15+D7</f>
        <v>27966.575000000008</v>
      </c>
    </row>
    <row r="17" spans="6:8" x14ac:dyDescent="0.25">
      <c r="F17" s="7">
        <v>3</v>
      </c>
      <c r="G17" s="7">
        <v>0</v>
      </c>
      <c r="H17" s="8">
        <f>H5+D6</f>
        <v>17640.454999999998</v>
      </c>
    </row>
    <row r="18" spans="6:8" x14ac:dyDescent="0.25">
      <c r="F18" s="7">
        <v>3</v>
      </c>
      <c r="G18" s="7">
        <v>1</v>
      </c>
      <c r="H18" s="8">
        <f>H17+D7</f>
        <v>19791.73</v>
      </c>
    </row>
    <row r="19" spans="6:8" x14ac:dyDescent="0.25">
      <c r="F19" s="7">
        <v>3</v>
      </c>
      <c r="G19" s="7">
        <v>2</v>
      </c>
      <c r="H19" s="8">
        <f>H18+D7</f>
        <v>21943.005000000001</v>
      </c>
    </row>
    <row r="20" spans="6:8" x14ac:dyDescent="0.25">
      <c r="F20" s="7">
        <v>3</v>
      </c>
      <c r="G20" s="7">
        <v>3</v>
      </c>
      <c r="H20" s="8">
        <f>H19+D7</f>
        <v>24094.280000000002</v>
      </c>
    </row>
    <row r="21" spans="6:8" x14ac:dyDescent="0.25">
      <c r="F21" s="7">
        <v>3</v>
      </c>
      <c r="G21" s="7">
        <v>4</v>
      </c>
      <c r="H21" s="8">
        <f>H20+D7</f>
        <v>26245.555000000004</v>
      </c>
    </row>
    <row r="22" spans="6:8" x14ac:dyDescent="0.25">
      <c r="F22" s="7">
        <v>3</v>
      </c>
      <c r="G22" s="7">
        <v>5</v>
      </c>
      <c r="H22" s="8">
        <f>H21+D7</f>
        <v>28396.830000000005</v>
      </c>
    </row>
    <row r="23" spans="6:8" x14ac:dyDescent="0.25">
      <c r="F23" s="7">
        <v>3</v>
      </c>
      <c r="G23" s="7">
        <v>6</v>
      </c>
      <c r="H23" s="8">
        <f>H22+D7</f>
        <v>30548.105000000007</v>
      </c>
    </row>
    <row r="24" spans="6:8" x14ac:dyDescent="0.25">
      <c r="F24" s="7">
        <v>3</v>
      </c>
      <c r="G24" s="7">
        <v>7</v>
      </c>
      <c r="H24" s="8">
        <f>H23+D7</f>
        <v>32699.380000000008</v>
      </c>
    </row>
    <row r="25" spans="6:8" x14ac:dyDescent="0.25">
      <c r="F25" s="7">
        <v>4</v>
      </c>
      <c r="G25" s="7">
        <v>0</v>
      </c>
      <c r="H25" s="8">
        <f>H17+D6</f>
        <v>20221.984999999997</v>
      </c>
    </row>
    <row r="26" spans="6:8" x14ac:dyDescent="0.25">
      <c r="F26" s="7">
        <v>4</v>
      </c>
      <c r="G26" s="7">
        <v>1</v>
      </c>
      <c r="H26" s="8">
        <f>H25+D7</f>
        <v>22373.26</v>
      </c>
    </row>
    <row r="27" spans="6:8" x14ac:dyDescent="0.25">
      <c r="F27" s="7">
        <v>4</v>
      </c>
      <c r="G27" s="7">
        <v>2</v>
      </c>
      <c r="H27" s="8">
        <f>H26+D7</f>
        <v>24524.535</v>
      </c>
    </row>
    <row r="28" spans="6:8" x14ac:dyDescent="0.25">
      <c r="F28" s="7">
        <v>4</v>
      </c>
      <c r="G28" s="7">
        <v>3</v>
      </c>
      <c r="H28" s="8">
        <f>H27+D7</f>
        <v>26675.81</v>
      </c>
    </row>
    <row r="29" spans="6:8" x14ac:dyDescent="0.25">
      <c r="F29" s="7">
        <v>4</v>
      </c>
      <c r="G29" s="7">
        <v>4</v>
      </c>
      <c r="H29" s="8">
        <f>H28+D7</f>
        <v>28827.085000000003</v>
      </c>
    </row>
    <row r="30" spans="6:8" x14ac:dyDescent="0.25">
      <c r="F30" s="7">
        <v>5</v>
      </c>
      <c r="G30" s="7">
        <v>0</v>
      </c>
      <c r="H30" s="8">
        <f>H25+D6</f>
        <v>22803.514999999996</v>
      </c>
    </row>
    <row r="31" spans="6:8" x14ac:dyDescent="0.25">
      <c r="F31" s="7">
        <v>5</v>
      </c>
      <c r="G31" s="7">
        <v>1</v>
      </c>
      <c r="H31" s="8">
        <f>H30+D7</f>
        <v>24954.789999999997</v>
      </c>
    </row>
    <row r="32" spans="6:8" x14ac:dyDescent="0.25">
      <c r="F32" s="7">
        <v>6</v>
      </c>
      <c r="G32" s="7">
        <v>1</v>
      </c>
      <c r="H32" s="8">
        <f>H31+D6</f>
        <v>27536.319999999996</v>
      </c>
    </row>
  </sheetData>
  <mergeCells count="1">
    <mergeCell ref="C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Felicidad Seco Jara</dc:creator>
  <cp:lastModifiedBy>Felicidad Seco Jara</cp:lastModifiedBy>
  <dcterms:created xsi:type="dcterms:W3CDTF">2023-07-26T07:02:30Z</dcterms:created>
  <dcterms:modified xsi:type="dcterms:W3CDTF">2023-07-26T07:02:47Z</dcterms:modified>
</cp:coreProperties>
</file>